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'Arkusz1'!$A$1:$I$87</definedName>
  </definedNames>
  <calcPr fullCalcOnLoad="1"/>
</workbook>
</file>

<file path=xl/sharedStrings.xml><?xml version="1.0" encoding="utf-8"?>
<sst xmlns="http://schemas.openxmlformats.org/spreadsheetml/2006/main" count="81" uniqueCount="58">
  <si>
    <t>Nazwa programu , jego cele i zadania</t>
  </si>
  <si>
    <t>Jednostka organizacyjna programu lub koordynująca wykonanie</t>
  </si>
  <si>
    <t>Okres realizacji</t>
  </si>
  <si>
    <t>Całkowity koszt inwestycji</t>
  </si>
  <si>
    <t>Budżet gminy</t>
  </si>
  <si>
    <t>GFOŚ i GW</t>
  </si>
  <si>
    <t>Inne</t>
  </si>
  <si>
    <t>Ogółem</t>
  </si>
  <si>
    <t>Dział 010 Rolnictwo i łowiectwo</t>
  </si>
  <si>
    <t>Dział 600 Transport i łączność</t>
  </si>
  <si>
    <t>Dział 000 xxxxxxxxxxxxxxx</t>
  </si>
  <si>
    <t>Dział 700 Gospodarka mieszkaniowa</t>
  </si>
  <si>
    <t>1. Zakup gruntów</t>
  </si>
  <si>
    <t>Inspektor ds. zasobu mienia komunalnego                                                               (rozdział 70005)</t>
  </si>
  <si>
    <t>1.Budowa kanalizacji sanitarnej we wsiach Baldram, Nowa Wieś, Tychnowy</t>
  </si>
  <si>
    <t>2010</t>
  </si>
  <si>
    <t>2. Budowa studni głębinowej Dolna Sosenka</t>
  </si>
  <si>
    <t>1. Udzielenie pomocy finansowej dla Starostwa w Kwidzynie na realizację zadania pn."Przebudowa drogi powiatowej Kwidzyn-Trzciano-Straszewo"</t>
  </si>
  <si>
    <t>Dział 750 Administracja publiczna</t>
  </si>
  <si>
    <t>Dział 852 Opieka społeczna</t>
  </si>
  <si>
    <t>1.Zakup komputerów z oprogramamowaniem</t>
  </si>
  <si>
    <t>GOPS                                                             (rozdział 85219)</t>
  </si>
  <si>
    <t>Inspektor ds. inwestycji                                                                                                      (rozdział 01010)</t>
  </si>
  <si>
    <t>Inspektor ds. inwestycji                                                  (rozdział 01010)</t>
  </si>
  <si>
    <t>Inspektor ds. inwestycji                         (rozdział 60016)</t>
  </si>
  <si>
    <t>Dział 900 Gospodarka komunalna i ochrona środowiska</t>
  </si>
  <si>
    <t>1.Zakup wiat przystankowych</t>
  </si>
  <si>
    <t>Stanowisko ds. gosp. Komunalnej, komunikacji, drogownictwa i transportu (rozdział 90095)</t>
  </si>
  <si>
    <t>2012</t>
  </si>
  <si>
    <t>1. Utwardzanie dróg gminnych</t>
  </si>
  <si>
    <t>2. Opracowanie dokumentacji dróg gminnych</t>
  </si>
  <si>
    <t>Stanowisko ds. gosp. komunalnej, komunikacji, drogownictwa i transportu (rozdział 60016)</t>
  </si>
  <si>
    <t>Stanowisko ds. gosp. lokalowej, usług komun. i informatyzacji                      (rodział 75023)</t>
  </si>
  <si>
    <t>podinspektor ds. gospodarki odpadami oraz utrzymania czystości i porządku w gminie (rozdział 90019)</t>
  </si>
  <si>
    <t>Inspektor ds. inwestycji                                                  (rozdział 90019)</t>
  </si>
  <si>
    <t>Inspektor ds. inwestycji                                                  (rozdział 60016)</t>
  </si>
  <si>
    <t>ispektor ds.. Inwestycji                    ( rozdział 60016)</t>
  </si>
  <si>
    <t>2013</t>
  </si>
  <si>
    <t>1. Zakup komputerów z oprogramowaniem i do serwera</t>
  </si>
  <si>
    <t>2. Dotacja celowa na dofinansowanie kosztów realizacji inwestycji jednostek nie zaliczanych do sektora finansów publicznych (usuwanie i unieszkodliwienie wyrobów zawierających azbest pochodzących z terenu gminy Kwidzyn i zmiana kotłów CO na proekologiczne i dofinansowanie do oczyszczalni ścieków)</t>
  </si>
  <si>
    <t xml:space="preserve"> Wykaz inwestycji realizowanych w całości w 2013 roku</t>
  </si>
  <si>
    <t>Rok 2013</t>
  </si>
  <si>
    <t>Dział 921 Kultura i ochrona dziedzictwa narodowego</t>
  </si>
  <si>
    <t>Biblioteka Publiczna Gminy Kwidzyn</t>
  </si>
  <si>
    <t xml:space="preserve">plan po zmianach </t>
  </si>
  <si>
    <t xml:space="preserve">2. Wirtualny spacer po gminie Kwidzyn sposobem na promocję walorów przyrodniczych, kulturalnych i turystycznych., </t>
  </si>
  <si>
    <t>Stanowisko ds. gosp. Komunalnej, komunikacji, drogownictwa i transportu (rozdział 90019)</t>
  </si>
  <si>
    <t>Stanowisko ds.. Gosp. Lokalowej, usług komun. I informatyzacji                      (rodział 75075)</t>
  </si>
  <si>
    <t>4.Przebudowa i remont drogi wewnętrznej w Liczu</t>
  </si>
  <si>
    <t>Załącznik nr 5</t>
  </si>
  <si>
    <t xml:space="preserve">3.Modernizacja dróg transportu rolnego- odcinek drogi środpolnej w Gurczu </t>
  </si>
  <si>
    <t>1. Zakup komputerów z oprogramowaniem</t>
  </si>
  <si>
    <t>Dział 754 Bezpieczeństwo publiczne i ochrona przeciwpożarowa</t>
  </si>
  <si>
    <t>z dnia 25 października 2013r.</t>
  </si>
  <si>
    <t xml:space="preserve">do Uchwały Nr  XXXV/186 /13  Rady Gminy Kwidzyn </t>
  </si>
  <si>
    <t>3. Budowa kanalizacji ulica Spacerowa w Rakowcu</t>
  </si>
  <si>
    <t>4. Zakup kosiarki do koszenia poboczy</t>
  </si>
  <si>
    <t>1.Dotacja na zakup sprzętu ratownictwa drogowego- rozpieracz kolumnowy  dla OSP Tychnowy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</si>
</sst>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5" fillId="33" borderId="13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0" fillId="0" borderId="11" xfId="0" applyNumberFormat="1" applyBorder="1" applyAlignment="1">
      <alignment/>
    </xf>
    <xf numFmtId="3" fontId="0" fillId="33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0" fillId="0" borderId="16" xfId="0" applyNumberFormat="1" applyBorder="1" applyAlignment="1">
      <alignment/>
    </xf>
    <xf numFmtId="3" fontId="0" fillId="33" borderId="16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34" borderId="11" xfId="0" applyFont="1" applyFill="1" applyBorder="1" applyAlignment="1">
      <alignment horizontal="left" vertical="top" wrapText="1"/>
    </xf>
    <xf numFmtId="3" fontId="2" fillId="34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34" borderId="11" xfId="0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left" vertical="top" wrapText="1"/>
    </xf>
    <xf numFmtId="49" fontId="0" fillId="34" borderId="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/>
    </xf>
    <xf numFmtId="0" fontId="2" fillId="34" borderId="19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7"/>
  <sheetViews>
    <sheetView tabSelected="1" zoomScaleSheetLayoutView="100" workbookViewId="0" topLeftCell="B1">
      <selection activeCell="M40" sqref="M40"/>
    </sheetView>
  </sheetViews>
  <sheetFormatPr defaultColWidth="11.57421875" defaultRowHeight="12.75"/>
  <cols>
    <col min="1" max="1" width="2.8515625" style="0" customWidth="1"/>
    <col min="2" max="2" width="23.8515625" style="0" customWidth="1"/>
    <col min="3" max="3" width="26.140625" style="0" customWidth="1"/>
    <col min="4" max="5" width="11.57421875" style="0" customWidth="1"/>
    <col min="6" max="6" width="11.421875" style="0" customWidth="1"/>
    <col min="7" max="7" width="11.57421875" style="0" hidden="1" customWidth="1"/>
    <col min="8" max="8" width="1.28515625" style="0" hidden="1" customWidth="1"/>
    <col min="9" max="9" width="2.8515625" style="0" customWidth="1"/>
  </cols>
  <sheetData>
    <row r="1" ht="12.75">
      <c r="C1" t="s">
        <v>49</v>
      </c>
    </row>
    <row r="2" spans="3:8" ht="12.75" customHeight="1">
      <c r="C2" s="46" t="s">
        <v>54</v>
      </c>
      <c r="D2" s="47"/>
      <c r="E2" s="47"/>
      <c r="F2" s="47"/>
      <c r="G2" s="47"/>
      <c r="H2" s="47"/>
    </row>
    <row r="3" ht="12.75">
      <c r="C3" t="s">
        <v>53</v>
      </c>
    </row>
    <row r="4" spans="2:8" ht="16.5">
      <c r="B4" s="48" t="s">
        <v>40</v>
      </c>
      <c r="C4" s="48"/>
      <c r="D4" s="48"/>
      <c r="E4" s="48"/>
      <c r="F4" s="48"/>
      <c r="G4" s="48"/>
      <c r="H4" s="48"/>
    </row>
    <row r="5" ht="12.75">
      <c r="C5" t="s">
        <v>44</v>
      </c>
    </row>
    <row r="6" spans="2:8" ht="12.75" customHeight="1">
      <c r="B6" s="49" t="s">
        <v>0</v>
      </c>
      <c r="C6" s="41" t="s">
        <v>1</v>
      </c>
      <c r="D6" s="41" t="s">
        <v>2</v>
      </c>
      <c r="E6" s="41" t="s">
        <v>3</v>
      </c>
      <c r="F6" s="43" t="s">
        <v>41</v>
      </c>
      <c r="G6" s="43"/>
      <c r="H6" s="43"/>
    </row>
    <row r="7" spans="2:8" ht="12.75" customHeight="1">
      <c r="B7" s="49"/>
      <c r="C7" s="41"/>
      <c r="D7" s="41"/>
      <c r="E7" s="41"/>
      <c r="F7" s="40" t="s">
        <v>4</v>
      </c>
      <c r="G7" s="40" t="s">
        <v>5</v>
      </c>
      <c r="H7" s="42" t="s">
        <v>6</v>
      </c>
    </row>
    <row r="8" spans="2:8" ht="12.75">
      <c r="B8" s="49"/>
      <c r="C8" s="41"/>
      <c r="D8" s="41"/>
      <c r="E8" s="41"/>
      <c r="F8" s="41"/>
      <c r="G8" s="41"/>
      <c r="H8" s="42"/>
    </row>
    <row r="9" spans="2:8" ht="10.5" customHeight="1">
      <c r="B9" s="1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3">
        <v>7</v>
      </c>
    </row>
    <row r="10" spans="2:8" ht="20.25" customHeight="1">
      <c r="B10" s="50" t="s">
        <v>7</v>
      </c>
      <c r="C10" s="50"/>
      <c r="D10" s="22"/>
      <c r="E10" s="22"/>
      <c r="F10" s="4">
        <f>SUM(F25,F30,F38,F41,F45,F52,F66)</f>
        <v>1902243</v>
      </c>
      <c r="G10" s="4" t="e">
        <f>SUM(G11,G18,G30,G38,G45,G52,#REF!,G66,G73,G80)</f>
        <v>#REF!</v>
      </c>
      <c r="H10" s="5" t="e">
        <f>SUM(H11,H18,H30,H38,H45,H52,#REF!,H66,H73,H80)</f>
        <v>#REF!</v>
      </c>
    </row>
    <row r="11" spans="2:8" ht="12.75" hidden="1">
      <c r="B11" s="45" t="s">
        <v>8</v>
      </c>
      <c r="C11" s="45"/>
      <c r="D11" s="23"/>
      <c r="E11" s="23"/>
      <c r="F11" s="6" t="str">
        <f>IF(SUM(F12:F17)&gt;0,SUM(F12:F17)," ")</f>
        <v> </v>
      </c>
      <c r="G11" s="6" t="str">
        <f>IF(SUM(G12:G17)&gt;0,SUM(G12:G17)," ")</f>
        <v> </v>
      </c>
      <c r="H11" s="7" t="str">
        <f>IF(SUM(H12:H17)&gt;0,SUM(H12:H17)," ")</f>
        <v> </v>
      </c>
    </row>
    <row r="12" spans="2:8" ht="33.75" hidden="1">
      <c r="B12" s="8" t="s">
        <v>14</v>
      </c>
      <c r="C12" s="9" t="s">
        <v>22</v>
      </c>
      <c r="D12" s="10" t="s">
        <v>15</v>
      </c>
      <c r="E12" s="11" t="str">
        <f aca="true" t="shared" si="0" ref="E12:E17">IF(SUM(F12:H12)&gt;0,SUM(F12:H12)," ")</f>
        <v> </v>
      </c>
      <c r="F12" s="12"/>
      <c r="G12" s="12"/>
      <c r="H12" s="13"/>
    </row>
    <row r="13" spans="2:8" ht="22.5" hidden="1">
      <c r="B13" s="8" t="s">
        <v>16</v>
      </c>
      <c r="C13" s="9" t="s">
        <v>23</v>
      </c>
      <c r="D13" s="10" t="s">
        <v>15</v>
      </c>
      <c r="E13" s="11" t="str">
        <f t="shared" si="0"/>
        <v> </v>
      </c>
      <c r="F13" s="12"/>
      <c r="G13" s="12"/>
      <c r="H13" s="13"/>
    </row>
    <row r="14" spans="2:8" ht="12.75" hidden="1">
      <c r="B14" s="8"/>
      <c r="C14" s="9"/>
      <c r="D14" s="10"/>
      <c r="E14" s="11" t="str">
        <f t="shared" si="0"/>
        <v> </v>
      </c>
      <c r="F14" s="12"/>
      <c r="G14" s="12"/>
      <c r="H14" s="13"/>
    </row>
    <row r="15" spans="2:8" ht="12.75" hidden="1">
      <c r="B15" s="8"/>
      <c r="C15" s="9"/>
      <c r="D15" s="10"/>
      <c r="E15" s="11" t="str">
        <f t="shared" si="0"/>
        <v> </v>
      </c>
      <c r="F15" s="12"/>
      <c r="G15" s="12"/>
      <c r="H15" s="13"/>
    </row>
    <row r="16" spans="2:8" ht="12.75" hidden="1">
      <c r="B16" s="8"/>
      <c r="C16" s="9"/>
      <c r="D16" s="10"/>
      <c r="E16" s="11" t="str">
        <f t="shared" si="0"/>
        <v> </v>
      </c>
      <c r="F16" s="12"/>
      <c r="G16" s="12"/>
      <c r="H16" s="13"/>
    </row>
    <row r="17" spans="2:8" ht="12.75" hidden="1">
      <c r="B17" s="8"/>
      <c r="C17" s="9"/>
      <c r="D17" s="10"/>
      <c r="E17" s="11" t="str">
        <f t="shared" si="0"/>
        <v> </v>
      </c>
      <c r="F17" s="14"/>
      <c r="G17" s="14"/>
      <c r="H17" s="15"/>
    </row>
    <row r="18" spans="2:8" ht="12.75" hidden="1">
      <c r="B18" s="45" t="s">
        <v>9</v>
      </c>
      <c r="C18" s="45"/>
      <c r="D18" s="23"/>
      <c r="E18" s="23"/>
      <c r="F18" s="6" t="str">
        <f>IF(SUM(F19:F24)&gt;0,SUM(F19:F24)," ")</f>
        <v> </v>
      </c>
      <c r="G18" s="6" t="str">
        <f>IF(SUM(G19:G24)&gt;0,SUM(G19:G24)," ")</f>
        <v> </v>
      </c>
      <c r="H18" s="7" t="str">
        <f>IF(SUM(H19:H24)&gt;0,SUM(H19:H24)," ")</f>
        <v> </v>
      </c>
    </row>
    <row r="19" spans="2:8" ht="67.5" hidden="1">
      <c r="B19" s="8" t="s">
        <v>17</v>
      </c>
      <c r="C19" s="9" t="s">
        <v>24</v>
      </c>
      <c r="D19" s="10" t="s">
        <v>15</v>
      </c>
      <c r="E19" s="11" t="str">
        <f aca="true" t="shared" si="1" ref="E19:E24">IF(SUM(F19:H19)&gt;0,SUM(F19:H19)," ")</f>
        <v> </v>
      </c>
      <c r="F19" s="12"/>
      <c r="G19" s="12"/>
      <c r="H19" s="13"/>
    </row>
    <row r="20" spans="2:8" ht="12.75" hidden="1">
      <c r="B20" s="8"/>
      <c r="C20" s="9"/>
      <c r="D20" s="10"/>
      <c r="E20" s="11" t="str">
        <f t="shared" si="1"/>
        <v> </v>
      </c>
      <c r="F20" s="12"/>
      <c r="G20" s="12"/>
      <c r="H20" s="13"/>
    </row>
    <row r="21" spans="2:8" ht="12.75" hidden="1">
      <c r="B21" s="8"/>
      <c r="C21" s="9"/>
      <c r="D21" s="10"/>
      <c r="E21" s="11" t="str">
        <f t="shared" si="1"/>
        <v> </v>
      </c>
      <c r="F21" s="12"/>
      <c r="G21" s="12"/>
      <c r="H21" s="13"/>
    </row>
    <row r="22" spans="2:8" ht="12.75" hidden="1">
      <c r="B22" s="8"/>
      <c r="C22" s="9"/>
      <c r="D22" s="10"/>
      <c r="E22" s="11" t="str">
        <f t="shared" si="1"/>
        <v> </v>
      </c>
      <c r="F22" s="12"/>
      <c r="G22" s="12"/>
      <c r="H22" s="13"/>
    </row>
    <row r="23" spans="2:8" ht="12.75" hidden="1">
      <c r="B23" s="8"/>
      <c r="C23" s="9"/>
      <c r="D23" s="10"/>
      <c r="E23" s="11" t="str">
        <f t="shared" si="1"/>
        <v> </v>
      </c>
      <c r="F23" s="12"/>
      <c r="G23" s="12"/>
      <c r="H23" s="13"/>
    </row>
    <row r="24" spans="2:8" ht="12.75" hidden="1">
      <c r="B24" s="8"/>
      <c r="C24" s="9"/>
      <c r="D24" s="10"/>
      <c r="E24" s="11" t="str">
        <f t="shared" si="1"/>
        <v> </v>
      </c>
      <c r="F24" s="12"/>
      <c r="G24" s="12"/>
      <c r="H24" s="13"/>
    </row>
    <row r="25" spans="2:8" ht="12.75">
      <c r="B25" s="45" t="s">
        <v>9</v>
      </c>
      <c r="C25" s="45"/>
      <c r="D25" s="23"/>
      <c r="E25" s="23"/>
      <c r="F25" s="6">
        <f>IF(SUM(F26:F27)&gt;0,SUM(F26:F27:F29)," ")</f>
        <v>1365000</v>
      </c>
      <c r="G25" s="12"/>
      <c r="H25" s="13"/>
    </row>
    <row r="26" spans="2:8" ht="33.75">
      <c r="B26" s="8" t="s">
        <v>29</v>
      </c>
      <c r="C26" s="9" t="s">
        <v>31</v>
      </c>
      <c r="D26" s="29" t="s">
        <v>37</v>
      </c>
      <c r="E26" s="11">
        <v>300000</v>
      </c>
      <c r="F26" s="12">
        <v>300000</v>
      </c>
      <c r="G26" s="12"/>
      <c r="H26" s="13"/>
    </row>
    <row r="27" spans="2:8" ht="22.5">
      <c r="B27" s="8" t="s">
        <v>30</v>
      </c>
      <c r="C27" s="24" t="s">
        <v>35</v>
      </c>
      <c r="D27" s="29" t="s">
        <v>37</v>
      </c>
      <c r="E27" s="11">
        <v>35000</v>
      </c>
      <c r="F27" s="12">
        <v>35000</v>
      </c>
      <c r="G27" s="12"/>
      <c r="H27" s="13"/>
    </row>
    <row r="28" spans="2:8" ht="42" customHeight="1">
      <c r="B28" s="8" t="s">
        <v>50</v>
      </c>
      <c r="C28" s="24" t="s">
        <v>36</v>
      </c>
      <c r="D28" s="29" t="s">
        <v>37</v>
      </c>
      <c r="E28" s="11">
        <v>90000</v>
      </c>
      <c r="F28" s="12">
        <v>90000</v>
      </c>
      <c r="G28" s="12"/>
      <c r="H28" s="13"/>
    </row>
    <row r="29" spans="2:8" ht="30" customHeight="1">
      <c r="B29" s="8" t="s">
        <v>48</v>
      </c>
      <c r="C29" s="24" t="s">
        <v>36</v>
      </c>
      <c r="D29" s="29" t="s">
        <v>37</v>
      </c>
      <c r="E29" s="11">
        <v>940000</v>
      </c>
      <c r="F29" s="12">
        <v>940000</v>
      </c>
      <c r="G29" s="12"/>
      <c r="H29" s="13"/>
    </row>
    <row r="30" spans="2:8" ht="12.75">
      <c r="B30" s="45" t="s">
        <v>11</v>
      </c>
      <c r="C30" s="45"/>
      <c r="D30" s="30"/>
      <c r="E30" s="23"/>
      <c r="F30" s="6">
        <f>IF(SUM(F31:F37)&gt;0,SUM(F31:F37)," ")</f>
        <v>60000</v>
      </c>
      <c r="G30" s="6" t="str">
        <f>IF(SUM(G31:G36)&gt;0,SUM(G31:G36)," ")</f>
        <v> </v>
      </c>
      <c r="H30" s="7" t="str">
        <f>IF(SUM(H31:H36)&gt;0,SUM(H31:H36)," ")</f>
        <v> </v>
      </c>
    </row>
    <row r="31" spans="2:8" ht="33.75">
      <c r="B31" s="8" t="s">
        <v>12</v>
      </c>
      <c r="C31" s="9" t="s">
        <v>13</v>
      </c>
      <c r="D31" s="29" t="s">
        <v>37</v>
      </c>
      <c r="E31" s="11">
        <v>60000</v>
      </c>
      <c r="F31" s="12">
        <v>60000</v>
      </c>
      <c r="G31" s="12"/>
      <c r="H31" s="13"/>
    </row>
    <row r="32" spans="2:8" ht="12.75" hidden="1">
      <c r="B32" s="8"/>
      <c r="C32" s="9"/>
      <c r="D32" s="29"/>
      <c r="E32" s="11" t="str">
        <f>IF(SUM(F32:H32)&gt;0,SUM(F32:H32)," ")</f>
        <v> </v>
      </c>
      <c r="F32" s="12"/>
      <c r="G32" s="12"/>
      <c r="H32" s="13"/>
    </row>
    <row r="33" spans="2:8" ht="12.75" hidden="1">
      <c r="B33" s="8"/>
      <c r="C33" s="9"/>
      <c r="D33" s="29"/>
      <c r="E33" s="11" t="str">
        <f>IF(SUM(F33:H33)&gt;0,SUM(F33:H33)," ")</f>
        <v> </v>
      </c>
      <c r="F33" s="12"/>
      <c r="G33" s="12"/>
      <c r="H33" s="13"/>
    </row>
    <row r="34" spans="2:8" ht="12.75" hidden="1">
      <c r="B34" s="8"/>
      <c r="C34" s="9"/>
      <c r="D34" s="29"/>
      <c r="E34" s="11" t="str">
        <f>IF(SUM(F34:H34)&gt;0,SUM(F34:H34)," ")</f>
        <v> </v>
      </c>
      <c r="F34" s="12"/>
      <c r="G34" s="12"/>
      <c r="H34" s="13"/>
    </row>
    <row r="35" spans="2:8" ht="12.75" hidden="1">
      <c r="B35" s="8"/>
      <c r="C35" s="9"/>
      <c r="D35" s="29"/>
      <c r="E35" s="11" t="str">
        <f>IF(SUM(F35:H35)&gt;0,SUM(F35:H35)," ")</f>
        <v> </v>
      </c>
      <c r="F35" s="12"/>
      <c r="G35" s="12"/>
      <c r="H35" s="13"/>
    </row>
    <row r="36" spans="2:8" ht="12.75" hidden="1">
      <c r="B36" s="8"/>
      <c r="C36" s="9"/>
      <c r="D36" s="29"/>
      <c r="E36" s="11" t="str">
        <f>IF(SUM(F36:H36)&gt;0,SUM(F36:H36)," ")</f>
        <v> </v>
      </c>
      <c r="F36" s="12"/>
      <c r="G36" s="12"/>
      <c r="H36" s="13"/>
    </row>
    <row r="37" spans="2:8" ht="12.75" hidden="1">
      <c r="B37" s="8"/>
      <c r="C37" s="24"/>
      <c r="D37" s="29"/>
      <c r="E37" s="11"/>
      <c r="F37" s="12"/>
      <c r="G37" s="12"/>
      <c r="H37" s="13"/>
    </row>
    <row r="38" spans="2:8" ht="12.75">
      <c r="B38" s="45" t="s">
        <v>18</v>
      </c>
      <c r="C38" s="45"/>
      <c r="D38" s="30"/>
      <c r="E38" s="23"/>
      <c r="F38" s="6">
        <f>IF(SUM(F39:F40)&gt;0,SUM(F39:F40)," ")</f>
        <v>55135</v>
      </c>
      <c r="G38" s="6" t="str">
        <f>IF(SUM(G39:G44)&gt;0,SUM(G39:G44)," ")</f>
        <v> </v>
      </c>
      <c r="H38" s="7" t="str">
        <f>IF(SUM(H39:H44)&gt;0,SUM(H39:H44)," ")</f>
        <v> </v>
      </c>
    </row>
    <row r="39" spans="2:8" ht="33.75">
      <c r="B39" s="8" t="s">
        <v>38</v>
      </c>
      <c r="C39" s="9" t="s">
        <v>32</v>
      </c>
      <c r="D39" s="29" t="s">
        <v>37</v>
      </c>
      <c r="E39" s="11">
        <v>25000</v>
      </c>
      <c r="F39" s="12">
        <v>25000</v>
      </c>
      <c r="G39" s="12"/>
      <c r="H39" s="13"/>
    </row>
    <row r="40" spans="2:8" ht="56.25" customHeight="1">
      <c r="B40" s="8" t="s">
        <v>45</v>
      </c>
      <c r="C40" s="9" t="s">
        <v>47</v>
      </c>
      <c r="D40" s="29" t="s">
        <v>37</v>
      </c>
      <c r="E40" s="11">
        <f>IF(SUM(F40:H40)&gt;0,SUM(F40:H40)," ")</f>
        <v>30135</v>
      </c>
      <c r="F40" s="12">
        <v>30135</v>
      </c>
      <c r="G40" s="12"/>
      <c r="H40" s="13"/>
    </row>
    <row r="41" spans="2:8" ht="36">
      <c r="B41" s="39" t="s">
        <v>52</v>
      </c>
      <c r="C41" s="27"/>
      <c r="D41" s="31" t="s">
        <v>37</v>
      </c>
      <c r="E41" s="6"/>
      <c r="F41" s="28">
        <v>4208</v>
      </c>
      <c r="G41" s="12"/>
      <c r="H41" s="13"/>
    </row>
    <row r="42" spans="2:8" ht="45">
      <c r="B42" s="8" t="s">
        <v>57</v>
      </c>
      <c r="C42" s="9"/>
      <c r="D42" s="29" t="s">
        <v>37</v>
      </c>
      <c r="E42" s="11">
        <v>4208</v>
      </c>
      <c r="F42" s="12">
        <v>4208</v>
      </c>
      <c r="G42" s="12"/>
      <c r="H42" s="13"/>
    </row>
    <row r="43" spans="2:8" ht="0.75" customHeight="1">
      <c r="B43" s="8"/>
      <c r="C43" s="9"/>
      <c r="D43" s="29"/>
      <c r="E43" s="11" t="str">
        <f>IF(SUM(F43:H43)&gt;0,SUM(F43:H43)," ")</f>
        <v> </v>
      </c>
      <c r="F43" s="12"/>
      <c r="G43" s="12"/>
      <c r="H43" s="13"/>
    </row>
    <row r="44" spans="2:8" ht="12.75" hidden="1">
      <c r="B44" s="8"/>
      <c r="C44" s="9"/>
      <c r="D44" s="29"/>
      <c r="E44" s="11" t="str">
        <f>IF(SUM(F44:H44)&gt;0,SUM(F44:H44)," ")</f>
        <v> </v>
      </c>
      <c r="F44" s="12"/>
      <c r="G44" s="12"/>
      <c r="H44" s="13"/>
    </row>
    <row r="45" spans="2:17" ht="12.75">
      <c r="B45" s="45" t="s">
        <v>19</v>
      </c>
      <c r="C45" s="45"/>
      <c r="D45" s="30"/>
      <c r="E45" s="23"/>
      <c r="F45" s="6">
        <f>IF(SUM(F46:F51)&gt;0,SUM(F46:F51)," ")</f>
        <v>30000</v>
      </c>
      <c r="G45" s="6" t="str">
        <f>IF(SUM(G46:G51)&gt;0,SUM(G46:G51)," ")</f>
        <v> </v>
      </c>
      <c r="H45" s="7" t="str">
        <f>IF(SUM(H46:H51)&gt;0,SUM(H46:H51)," ")</f>
        <v> </v>
      </c>
      <c r="L45" s="33"/>
      <c r="M45" s="33"/>
      <c r="N45" s="33"/>
      <c r="O45" s="33"/>
      <c r="P45" s="33"/>
      <c r="Q45" s="33"/>
    </row>
    <row r="46" spans="2:17" ht="22.5">
      <c r="B46" s="8" t="s">
        <v>20</v>
      </c>
      <c r="C46" s="9" t="s">
        <v>21</v>
      </c>
      <c r="D46" s="29" t="s">
        <v>37</v>
      </c>
      <c r="E46" s="11">
        <f aca="true" t="shared" si="2" ref="E46:E51">IF(SUM(F46:H46)&gt;0,SUM(F46:H46)," ")</f>
        <v>30000</v>
      </c>
      <c r="F46" s="12">
        <v>30000</v>
      </c>
      <c r="G46" s="12"/>
      <c r="H46" s="13"/>
      <c r="L46" s="44"/>
      <c r="M46" s="44"/>
      <c r="N46" s="33"/>
      <c r="O46" s="33"/>
      <c r="P46" s="34"/>
      <c r="Q46" s="33"/>
    </row>
    <row r="47" spans="2:17" ht="56.25" hidden="1">
      <c r="B47" s="8"/>
      <c r="C47" s="9"/>
      <c r="D47" s="29"/>
      <c r="E47" s="11" t="str">
        <f t="shared" si="2"/>
        <v> </v>
      </c>
      <c r="F47" s="12"/>
      <c r="G47" s="12"/>
      <c r="H47" s="13"/>
      <c r="L47" s="35" t="s">
        <v>12</v>
      </c>
      <c r="M47" s="35" t="s">
        <v>13</v>
      </c>
      <c r="N47" s="36" t="s">
        <v>28</v>
      </c>
      <c r="O47" s="37">
        <f>IF(SUM(P47:R47)&gt;0,SUM(P47:R47)," ")</f>
        <v>150000</v>
      </c>
      <c r="P47" s="38">
        <v>150000</v>
      </c>
      <c r="Q47" s="33"/>
    </row>
    <row r="48" spans="2:17" ht="12.75" hidden="1">
      <c r="B48" s="8"/>
      <c r="C48" s="9"/>
      <c r="D48" s="29"/>
      <c r="E48" s="11" t="str">
        <f t="shared" si="2"/>
        <v> </v>
      </c>
      <c r="F48" s="12"/>
      <c r="G48" s="12"/>
      <c r="H48" s="13"/>
      <c r="L48" s="33"/>
      <c r="M48" s="33"/>
      <c r="N48" s="33"/>
      <c r="O48" s="33"/>
      <c r="P48" s="33"/>
      <c r="Q48" s="33"/>
    </row>
    <row r="49" spans="2:17" ht="12.75" hidden="1">
      <c r="B49" s="8"/>
      <c r="C49" s="9"/>
      <c r="D49" s="29"/>
      <c r="E49" s="11" t="str">
        <f t="shared" si="2"/>
        <v> </v>
      </c>
      <c r="F49" s="12"/>
      <c r="G49" s="12"/>
      <c r="H49" s="13"/>
      <c r="L49" s="33"/>
      <c r="M49" s="33"/>
      <c r="N49" s="33"/>
      <c r="O49" s="33"/>
      <c r="P49" s="33"/>
      <c r="Q49" s="33"/>
    </row>
    <row r="50" spans="2:17" ht="12.75" hidden="1">
      <c r="B50" s="8"/>
      <c r="C50" s="9"/>
      <c r="D50" s="29"/>
      <c r="E50" s="11" t="str">
        <f t="shared" si="2"/>
        <v> </v>
      </c>
      <c r="F50" s="12"/>
      <c r="G50" s="12"/>
      <c r="H50" s="13"/>
      <c r="L50" s="33"/>
      <c r="M50" s="33"/>
      <c r="N50" s="33"/>
      <c r="O50" s="33"/>
      <c r="P50" s="33"/>
      <c r="Q50" s="33"/>
    </row>
    <row r="51" spans="2:17" ht="12.75" hidden="1">
      <c r="B51" s="8"/>
      <c r="C51" s="9"/>
      <c r="D51" s="29"/>
      <c r="E51" s="11" t="str">
        <f t="shared" si="2"/>
        <v> </v>
      </c>
      <c r="F51" s="12"/>
      <c r="G51" s="12"/>
      <c r="H51" s="13"/>
      <c r="L51" s="33"/>
      <c r="M51" s="33"/>
      <c r="N51" s="33"/>
      <c r="O51" s="33"/>
      <c r="P51" s="33"/>
      <c r="Q51" s="33"/>
    </row>
    <row r="52" spans="2:17" ht="26.25" customHeight="1">
      <c r="B52" s="51" t="s">
        <v>25</v>
      </c>
      <c r="C52" s="52"/>
      <c r="D52" s="30"/>
      <c r="E52" s="23"/>
      <c r="F52" s="6">
        <v>374400</v>
      </c>
      <c r="G52" s="6" t="str">
        <f>IF(SUM(G53:G58)&gt;0,SUM(G53:G58)," ")</f>
        <v> </v>
      </c>
      <c r="H52" s="7" t="str">
        <f>IF(SUM(H53:H58)&gt;0,SUM(H53:H58)," ")</f>
        <v> </v>
      </c>
      <c r="L52" s="33"/>
      <c r="M52" s="33"/>
      <c r="N52" s="33"/>
      <c r="O52" s="33"/>
      <c r="P52" s="33"/>
      <c r="Q52" s="33"/>
    </row>
    <row r="53" spans="2:17" ht="38.25" customHeight="1">
      <c r="B53" s="8" t="s">
        <v>26</v>
      </c>
      <c r="C53" s="9" t="s">
        <v>27</v>
      </c>
      <c r="D53" s="29" t="s">
        <v>37</v>
      </c>
      <c r="E53" s="11">
        <f aca="true" t="shared" si="3" ref="E53:E58">IF(SUM(F53:H53)&gt;0,SUM(F53:H53)," ")</f>
        <v>30000</v>
      </c>
      <c r="F53" s="12">
        <v>30000</v>
      </c>
      <c r="G53" s="12"/>
      <c r="H53" s="13"/>
      <c r="L53" s="32"/>
      <c r="M53" s="32"/>
      <c r="N53" s="32"/>
      <c r="O53" s="32"/>
      <c r="P53" s="32"/>
      <c r="Q53" s="32"/>
    </row>
    <row r="54" spans="2:8" ht="12.75" hidden="1">
      <c r="B54" s="8"/>
      <c r="C54" s="9"/>
      <c r="D54" s="29"/>
      <c r="E54" s="11" t="str">
        <f t="shared" si="3"/>
        <v> </v>
      </c>
      <c r="F54" s="12"/>
      <c r="G54" s="12"/>
      <c r="H54" s="13"/>
    </row>
    <row r="55" spans="2:8" ht="12.75" hidden="1">
      <c r="B55" s="8"/>
      <c r="C55" s="9"/>
      <c r="D55" s="29"/>
      <c r="E55" s="11" t="str">
        <f t="shared" si="3"/>
        <v> </v>
      </c>
      <c r="F55" s="12"/>
      <c r="G55" s="12"/>
      <c r="H55" s="13"/>
    </row>
    <row r="56" spans="2:8" ht="12.75" hidden="1">
      <c r="B56" s="8"/>
      <c r="C56" s="9"/>
      <c r="D56" s="29"/>
      <c r="E56" s="11" t="str">
        <f t="shared" si="3"/>
        <v> </v>
      </c>
      <c r="F56" s="12"/>
      <c r="G56" s="12"/>
      <c r="H56" s="13"/>
    </row>
    <row r="57" spans="2:8" ht="12.75" hidden="1">
      <c r="B57" s="8"/>
      <c r="C57" s="9"/>
      <c r="D57" s="29"/>
      <c r="E57" s="11" t="str">
        <f t="shared" si="3"/>
        <v> </v>
      </c>
      <c r="F57" s="12"/>
      <c r="G57" s="12"/>
      <c r="H57" s="13"/>
    </row>
    <row r="58" spans="2:8" ht="12.75" hidden="1">
      <c r="B58" s="8"/>
      <c r="C58" s="9"/>
      <c r="D58" s="29"/>
      <c r="E58" s="11" t="str">
        <f t="shared" si="3"/>
        <v> </v>
      </c>
      <c r="F58" s="12"/>
      <c r="G58" s="12"/>
      <c r="H58" s="13"/>
    </row>
    <row r="59" spans="2:8" ht="131.25" customHeight="1">
      <c r="B59" s="25" t="s">
        <v>39</v>
      </c>
      <c r="C59" s="9" t="s">
        <v>33</v>
      </c>
      <c r="D59" s="29" t="s">
        <v>37</v>
      </c>
      <c r="E59" s="11">
        <v>65000</v>
      </c>
      <c r="F59" s="12">
        <v>65000</v>
      </c>
      <c r="G59" s="12"/>
      <c r="H59" s="13"/>
    </row>
    <row r="60" spans="2:8" ht="0.75" customHeight="1" hidden="1">
      <c r="B60" s="25"/>
      <c r="C60" s="9"/>
      <c r="D60" s="29" t="s">
        <v>37</v>
      </c>
      <c r="E60" s="11"/>
      <c r="F60" s="12"/>
      <c r="G60" s="12"/>
      <c r="H60" s="13"/>
    </row>
    <row r="61" spans="2:8" ht="62.25" customHeight="1" hidden="1">
      <c r="B61" s="8"/>
      <c r="C61" s="9"/>
      <c r="D61" s="29" t="s">
        <v>37</v>
      </c>
      <c r="E61" s="11" t="str">
        <f>IF(SUM(F61:H61)&gt;0,SUM(F61:H61)," ")</f>
        <v> </v>
      </c>
      <c r="F61" s="12"/>
      <c r="G61" s="12"/>
      <c r="H61" s="13"/>
    </row>
    <row r="62" spans="2:8" ht="22.5">
      <c r="B62" s="8" t="s">
        <v>55</v>
      </c>
      <c r="C62" s="9" t="s">
        <v>34</v>
      </c>
      <c r="D62" s="29" t="s">
        <v>37</v>
      </c>
      <c r="E62" s="11">
        <f>IF(SUM(F62:H62)&gt;0,SUM(F62:H62)," ")</f>
        <v>257000</v>
      </c>
      <c r="F62" s="12">
        <v>257000</v>
      </c>
      <c r="G62" s="12"/>
      <c r="H62" s="13"/>
    </row>
    <row r="63" spans="2:8" ht="33.75">
      <c r="B63" s="8" t="s">
        <v>56</v>
      </c>
      <c r="C63" s="9" t="s">
        <v>46</v>
      </c>
      <c r="D63" s="29" t="s">
        <v>37</v>
      </c>
      <c r="E63" s="11">
        <f>IF(SUM(F63:H63)&gt;0,SUM(F63:H63)," ")</f>
        <v>22400</v>
      </c>
      <c r="F63" s="12">
        <v>22400</v>
      </c>
      <c r="G63" s="12"/>
      <c r="H63" s="13"/>
    </row>
    <row r="64" spans="2:8" ht="12.75" hidden="1">
      <c r="B64" s="8"/>
      <c r="C64" s="9"/>
      <c r="D64" s="29"/>
      <c r="E64" s="11" t="str">
        <f>IF(SUM(F64:H64)&gt;0,SUM(F64:H64)," ")</f>
        <v> </v>
      </c>
      <c r="F64" s="12"/>
      <c r="G64" s="12"/>
      <c r="H64" s="13"/>
    </row>
    <row r="65" spans="2:8" ht="12.75" hidden="1">
      <c r="B65" s="8"/>
      <c r="C65" s="9"/>
      <c r="D65" s="29"/>
      <c r="E65" s="11" t="str">
        <f>IF(SUM(F65:H65)&gt;0,SUM(F65:H65)," ")</f>
        <v> </v>
      </c>
      <c r="F65" s="12"/>
      <c r="G65" s="12"/>
      <c r="H65" s="13"/>
    </row>
    <row r="66" spans="2:8" ht="24.75" customHeight="1">
      <c r="B66" s="51" t="s">
        <v>42</v>
      </c>
      <c r="C66" s="52"/>
      <c r="D66" s="30"/>
      <c r="E66" s="23"/>
      <c r="F66" s="6">
        <f>IF(SUM(F67:F72)&gt;0,SUM(F67:F72)," ")</f>
        <v>13500</v>
      </c>
      <c r="G66" s="6" t="str">
        <f>IF(SUM(G67:G72)&gt;0,SUM(G67:G72)," ")</f>
        <v> </v>
      </c>
      <c r="H66" s="7" t="str">
        <f>IF(SUM(H67:H72)&gt;0,SUM(H67:H72)," ")</f>
        <v> </v>
      </c>
    </row>
    <row r="67" spans="2:8" ht="22.5">
      <c r="B67" s="8" t="s">
        <v>51</v>
      </c>
      <c r="C67" s="9" t="s">
        <v>43</v>
      </c>
      <c r="D67" s="29" t="s">
        <v>37</v>
      </c>
      <c r="E67" s="11">
        <f aca="true" t="shared" si="4" ref="E67:E72">IF(SUM(F67:H67)&gt;0,SUM(F67:H67)," ")</f>
        <v>13500</v>
      </c>
      <c r="F67" s="12">
        <v>13500</v>
      </c>
      <c r="G67" s="12"/>
      <c r="H67" s="13"/>
    </row>
    <row r="68" spans="2:8" ht="12.75" hidden="1">
      <c r="B68" s="8"/>
      <c r="C68" s="9"/>
      <c r="D68" s="10"/>
      <c r="E68" s="11" t="str">
        <f t="shared" si="4"/>
        <v> </v>
      </c>
      <c r="F68" s="12"/>
      <c r="G68" s="12"/>
      <c r="H68" s="13"/>
    </row>
    <row r="69" spans="2:8" ht="12.75" hidden="1">
      <c r="B69" s="8"/>
      <c r="C69" s="9"/>
      <c r="D69" s="10"/>
      <c r="E69" s="11" t="str">
        <f t="shared" si="4"/>
        <v> </v>
      </c>
      <c r="F69" s="12"/>
      <c r="G69" s="12"/>
      <c r="H69" s="13"/>
    </row>
    <row r="70" spans="2:8" ht="12.75" hidden="1">
      <c r="B70" s="8"/>
      <c r="C70" s="9"/>
      <c r="D70" s="10"/>
      <c r="E70" s="11" t="str">
        <f t="shared" si="4"/>
        <v> </v>
      </c>
      <c r="F70" s="12"/>
      <c r="G70" s="12"/>
      <c r="H70" s="13"/>
    </row>
    <row r="71" spans="2:8" ht="12.75" hidden="1">
      <c r="B71" s="8"/>
      <c r="C71" s="9"/>
      <c r="D71" s="10"/>
      <c r="E71" s="11" t="str">
        <f t="shared" si="4"/>
        <v> </v>
      </c>
      <c r="F71" s="12"/>
      <c r="G71" s="12"/>
      <c r="H71" s="13"/>
    </row>
    <row r="72" spans="2:8" ht="12.75" hidden="1">
      <c r="B72" s="8"/>
      <c r="C72" s="9"/>
      <c r="D72" s="10"/>
      <c r="E72" s="11" t="str">
        <f t="shared" si="4"/>
        <v> </v>
      </c>
      <c r="F72" s="12"/>
      <c r="G72" s="12"/>
      <c r="H72" s="13"/>
    </row>
    <row r="73" spans="2:8" ht="12.75" hidden="1">
      <c r="B73" s="45" t="s">
        <v>10</v>
      </c>
      <c r="C73" s="45"/>
      <c r="D73" s="23"/>
      <c r="E73" s="23"/>
      <c r="F73" s="6" t="str">
        <f>IF(SUM(F74:F79)&gt;0,SUM(F74:F79)," ")</f>
        <v> </v>
      </c>
      <c r="G73" s="6" t="str">
        <f>IF(SUM(G74:G79)&gt;0,SUM(G74:G79)," ")</f>
        <v> </v>
      </c>
      <c r="H73" s="7" t="str">
        <f>IF(SUM(H74:H79)&gt;0,SUM(H74:H79)," ")</f>
        <v> </v>
      </c>
    </row>
    <row r="74" spans="2:8" ht="12.75" hidden="1">
      <c r="B74" s="8"/>
      <c r="C74" s="9"/>
      <c r="D74" s="10"/>
      <c r="E74" s="11" t="str">
        <f aca="true" t="shared" si="5" ref="E74:E79">IF(SUM(F74:H74)&gt;0,SUM(F74:H74)," ")</f>
        <v> </v>
      </c>
      <c r="F74" s="12"/>
      <c r="G74" s="12"/>
      <c r="H74" s="13"/>
    </row>
    <row r="75" spans="2:8" ht="12.75" hidden="1">
      <c r="B75" s="8"/>
      <c r="C75" s="9"/>
      <c r="D75" s="10"/>
      <c r="E75" s="11" t="str">
        <f t="shared" si="5"/>
        <v> </v>
      </c>
      <c r="F75" s="12"/>
      <c r="G75" s="12"/>
      <c r="H75" s="13"/>
    </row>
    <row r="76" spans="2:8" ht="12.75" hidden="1">
      <c r="B76" s="8"/>
      <c r="C76" s="9"/>
      <c r="D76" s="10"/>
      <c r="E76" s="11" t="str">
        <f t="shared" si="5"/>
        <v> </v>
      </c>
      <c r="F76" s="12"/>
      <c r="G76" s="12"/>
      <c r="H76" s="13"/>
    </row>
    <row r="77" spans="2:8" ht="12.75" hidden="1">
      <c r="B77" s="8"/>
      <c r="C77" s="9"/>
      <c r="D77" s="10"/>
      <c r="E77" s="11" t="str">
        <f t="shared" si="5"/>
        <v> </v>
      </c>
      <c r="F77" s="12"/>
      <c r="G77" s="12"/>
      <c r="H77" s="13"/>
    </row>
    <row r="78" spans="2:8" ht="12.75" hidden="1">
      <c r="B78" s="8"/>
      <c r="C78" s="9"/>
      <c r="D78" s="10"/>
      <c r="E78" s="11" t="str">
        <f t="shared" si="5"/>
        <v> </v>
      </c>
      <c r="F78" s="12"/>
      <c r="G78" s="12"/>
      <c r="H78" s="13"/>
    </row>
    <row r="79" spans="2:8" ht="12.75" hidden="1">
      <c r="B79" s="8"/>
      <c r="C79" s="9"/>
      <c r="D79" s="10"/>
      <c r="E79" s="11" t="str">
        <f t="shared" si="5"/>
        <v> </v>
      </c>
      <c r="F79" s="12"/>
      <c r="G79" s="12"/>
      <c r="H79" s="13"/>
    </row>
    <row r="80" spans="2:8" ht="12.75" hidden="1">
      <c r="B80" s="45" t="s">
        <v>10</v>
      </c>
      <c r="C80" s="45"/>
      <c r="D80" s="23"/>
      <c r="E80" s="23"/>
      <c r="F80" s="6" t="str">
        <f>IF(SUM(F81:F86)&gt;0,SUM(F81:F86)," ")</f>
        <v> </v>
      </c>
      <c r="G80" s="6" t="str">
        <f>IF(SUM(G81:G86)&gt;0,SUM(G81:G86)," ")</f>
        <v> </v>
      </c>
      <c r="H80" s="7" t="str">
        <f>IF(SUM(H81:H86)&gt;0,SUM(H81:H86)," ")</f>
        <v> </v>
      </c>
    </row>
    <row r="81" spans="2:8" ht="12.75" hidden="1">
      <c r="B81" s="8"/>
      <c r="C81" s="9"/>
      <c r="D81" s="10"/>
      <c r="E81" s="11" t="str">
        <f aca="true" t="shared" si="6" ref="E81:E86">IF(SUM(F81:H81)&gt;0,SUM(F81:H81)," ")</f>
        <v> </v>
      </c>
      <c r="F81" s="12"/>
      <c r="G81" s="12"/>
      <c r="H81" s="13"/>
    </row>
    <row r="82" spans="2:8" ht="12.75" hidden="1">
      <c r="B82" s="8"/>
      <c r="C82" s="9"/>
      <c r="D82" s="10"/>
      <c r="E82" s="11" t="str">
        <f t="shared" si="6"/>
        <v> </v>
      </c>
      <c r="F82" s="12"/>
      <c r="G82" s="12"/>
      <c r="H82" s="13"/>
    </row>
    <row r="83" spans="2:8" ht="12.75" hidden="1">
      <c r="B83" s="8"/>
      <c r="C83" s="9"/>
      <c r="D83" s="10"/>
      <c r="E83" s="11" t="str">
        <f t="shared" si="6"/>
        <v> </v>
      </c>
      <c r="F83" s="12"/>
      <c r="G83" s="12"/>
      <c r="H83" s="13"/>
    </row>
    <row r="84" spans="2:8" ht="12.75" hidden="1">
      <c r="B84" s="8"/>
      <c r="C84" s="9"/>
      <c r="D84" s="10"/>
      <c r="E84" s="11" t="str">
        <f t="shared" si="6"/>
        <v> </v>
      </c>
      <c r="F84" s="12"/>
      <c r="G84" s="12"/>
      <c r="H84" s="13"/>
    </row>
    <row r="85" spans="2:8" ht="12.75" hidden="1">
      <c r="B85" s="8"/>
      <c r="C85" s="9"/>
      <c r="D85" s="10"/>
      <c r="E85" s="11" t="str">
        <f t="shared" si="6"/>
        <v> </v>
      </c>
      <c r="F85" s="12"/>
      <c r="G85" s="12"/>
      <c r="H85" s="13"/>
    </row>
    <row r="86" spans="2:8" ht="12.75" hidden="1">
      <c r="B86" s="16"/>
      <c r="C86" s="17"/>
      <c r="D86" s="18"/>
      <c r="E86" s="19" t="str">
        <f t="shared" si="6"/>
        <v> </v>
      </c>
      <c r="F86" s="20"/>
      <c r="G86" s="20"/>
      <c r="H86" s="21"/>
    </row>
    <row r="87" ht="28.5" customHeight="1">
      <c r="D87" s="26"/>
    </row>
  </sheetData>
  <sheetProtection/>
  <mergeCells count="22">
    <mergeCell ref="B80:C80"/>
    <mergeCell ref="B38:C38"/>
    <mergeCell ref="B45:C45"/>
    <mergeCell ref="B52:C52"/>
    <mergeCell ref="B66:C66"/>
    <mergeCell ref="B73:C73"/>
    <mergeCell ref="C2:H2"/>
    <mergeCell ref="B4:H4"/>
    <mergeCell ref="B6:B8"/>
    <mergeCell ref="C6:C8"/>
    <mergeCell ref="D6:D8"/>
    <mergeCell ref="E6:E8"/>
    <mergeCell ref="G7:G8"/>
    <mergeCell ref="H7:H8"/>
    <mergeCell ref="F6:H6"/>
    <mergeCell ref="F7:F8"/>
    <mergeCell ref="L46:M46"/>
    <mergeCell ref="B25:C25"/>
    <mergeCell ref="B18:C18"/>
    <mergeCell ref="B30:C30"/>
    <mergeCell ref="B10:C10"/>
    <mergeCell ref="B11:C11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kjaranowska</cp:lastModifiedBy>
  <cp:lastPrinted>2013-10-17T05:48:06Z</cp:lastPrinted>
  <dcterms:modified xsi:type="dcterms:W3CDTF">2013-10-18T07:56:36Z</dcterms:modified>
  <cp:category/>
  <cp:version/>
  <cp:contentType/>
  <cp:contentStatus/>
</cp:coreProperties>
</file>