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<sst xmlns="http://schemas.openxmlformats.org/spreadsheetml/2006/main" count="158" uniqueCount="53">
  <si>
    <t>Załącznik nr 2 do Zarządzenia Nr 4/20 Wójta Gminy Kwidzyn z dnia 2 stycznia 2020 r.</t>
  </si>
  <si>
    <t>Dział</t>
  </si>
  <si>
    <t>Rozdział</t>
  </si>
  <si>
    <t>Paragraf</t>
  </si>
  <si>
    <t>Treść</t>
  </si>
  <si>
    <t>Wartość</t>
  </si>
  <si>
    <t>852</t>
  </si>
  <si>
    <t/>
  </si>
  <si>
    <t>Pomoc społeczna</t>
  </si>
  <si>
    <t>3110</t>
  </si>
  <si>
    <t>Świadczenia społeczne</t>
  </si>
  <si>
    <t>4210</t>
  </si>
  <si>
    <t>Zakup materiałów i wyposażenia</t>
  </si>
  <si>
    <t>85219</t>
  </si>
  <si>
    <t>Ośrodki pomocy społecznej</t>
  </si>
  <si>
    <t>3030</t>
  </si>
  <si>
    <t>Różne wydatki na rzecz osób fizycznych</t>
  </si>
  <si>
    <t>855</t>
  </si>
  <si>
    <t>Rodzina</t>
  </si>
  <si>
    <t>85501</t>
  </si>
  <si>
    <t>Świadczenie wychowawcze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</si>
  <si>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</si>
  <si>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</si>
  <si>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</si>
  <si>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</si>
  <si>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</si>
  <si>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</si>
  <si>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</si>
  <si>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</si>
  <si>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4300</t>
  </si>
  <si>
    <t>Zakup usług pozostałych</t>
  </si>
  <si>
    <t>85502</t>
  </si>
  <si>
    <t>Świadczenia rodzinne, świadczenie z funduszu alimentacyjnego oraz składki na ubezpieczenia emerytalne i rentowe z ubezpieczenia społecznego</t>
  </si>
  <si>
    <t>4440</t>
  </si>
  <si>
    <t>Odpisy na zakładowy fundusz świadczeń socjalnych</t>
  </si>
  <si>
    <t>4610</t>
  </si>
  <si>
    <t>Koszty postępowania sądowego i prokuratorskiego</t>
  </si>
  <si>
    <t>85504</t>
  </si>
  <si>
    <t>Wspieranie rodziny</t>
  </si>
  <si>
    <t>85513</t>
  </si>
  <si>
    <t>4130</t>
  </si>
  <si>
    <t>Składki na ubezpieczenie zdrowotne</t>
  </si>
  <si>
    <t>Razem:</t>
  </si>
  <si>
    <t>750</t>
  </si>
  <si>
    <t>Administracja publiczna</t>
  </si>
  <si>
    <t>75011</t>
  </si>
  <si>
    <t>Urzędy wojewódzkie</t>
  </si>
  <si>
    <t>751</t>
  </si>
  <si>
    <t>75101</t>
  </si>
  <si>
    <t>Urzędy naczelnych organów władzy państwowej, kontroli i ochrony prawa</t>
  </si>
  <si>
    <t>PLAN FINANSOWY WYDATKÓW NA ROK 2020 DLA ZADAŃ Z ZAKRESU ADMINISTRACJI RZĄDOWEJ</t>
  </si>
  <si>
    <t>Składki na ubezpieczenie zdrowotne opłacane za osoby pobierające niektóre świadczenia rodzinne, zgodnie z przepisami ustawy 
o świadczeniach rodzinnych oraz za osoby pobierające zasiłki dla opiekunów, zgodnie z przepisami ustawy z dnia 4 kwietnia 2014 r. 
o ustaleniu i wypłacie zasiłków dla opiekunów</t>
  </si>
  <si>
    <t>Urzędy naczelnych organów władzy państwowej, kontroli 
i ochrony prawa oraz sądownictwa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</si>
</sst>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6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3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8">
    <xf numFmtId="0" fontId="0" fillId="2" borderId="0" xfId="0" applyFill="1" applyAlignment="1">
      <alignment horizontal="left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center" vertical="center" wrapText="1"/>
    </xf>
    <xf numFmtId="164" fontId="42" fillId="2" borderId="1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center" vertical="top" wrapText="1"/>
    </xf>
    <xf numFmtId="0" fontId="42" fillId="2" borderId="10" xfId="0" applyFont="1" applyFill="1" applyBorder="1" applyAlignment="1">
      <alignment horizontal="right" vertical="center" wrapText="1"/>
    </xf>
    <xf numFmtId="0" fontId="45" fillId="2" borderId="0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5">
      <selection activeCell="D55" sqref="D55"/>
    </sheetView>
  </sheetViews>
  <sheetFormatPr defaultColWidth="9.33203125" defaultRowHeight="10.5"/>
  <cols>
    <col min="1" max="3" width="13.33203125" style="0" customWidth="1"/>
    <col min="4" max="4" width="37.66015625" style="0" customWidth="1"/>
    <col min="5" max="5" width="20.66015625" style="0" customWidth="1"/>
    <col min="6" max="6" width="21.5" style="0" customWidth="1"/>
  </cols>
  <sheetData>
    <row r="1" spans="1:6" ht="13.5" customHeight="1">
      <c r="A1" s="13" t="s">
        <v>0</v>
      </c>
      <c r="B1" s="13"/>
      <c r="C1" s="13"/>
      <c r="D1" s="13"/>
      <c r="E1" s="13"/>
      <c r="F1" s="13"/>
    </row>
    <row r="2" spans="1:6" ht="46.5" customHeight="1">
      <c r="A2" s="13" t="s">
        <v>50</v>
      </c>
      <c r="B2" s="14"/>
      <c r="C2" s="14"/>
      <c r="D2" s="14"/>
      <c r="E2" s="14"/>
      <c r="F2" s="14"/>
    </row>
    <row r="3" spans="1:6" ht="16.5" customHeight="1">
      <c r="A3" s="1" t="s">
        <v>1</v>
      </c>
      <c r="B3" s="1" t="s">
        <v>2</v>
      </c>
      <c r="C3" s="1" t="s">
        <v>3</v>
      </c>
      <c r="D3" s="15" t="s">
        <v>4</v>
      </c>
      <c r="E3" s="15"/>
      <c r="F3" s="1" t="s">
        <v>5</v>
      </c>
    </row>
    <row r="4" spans="1:6" ht="16.5" customHeight="1">
      <c r="A4" s="2" t="s">
        <v>43</v>
      </c>
      <c r="B4" s="2" t="s">
        <v>7</v>
      </c>
      <c r="C4" s="2" t="s">
        <v>7</v>
      </c>
      <c r="D4" s="12" t="s">
        <v>44</v>
      </c>
      <c r="E4" s="12"/>
      <c r="F4" s="3">
        <f>F5</f>
        <v>62007</v>
      </c>
    </row>
    <row r="5" spans="1:6" ht="16.5" customHeight="1">
      <c r="A5" s="4" t="s">
        <v>7</v>
      </c>
      <c r="B5" s="7" t="s">
        <v>45</v>
      </c>
      <c r="C5" s="2" t="s">
        <v>7</v>
      </c>
      <c r="D5" s="11" t="s">
        <v>46</v>
      </c>
      <c r="E5" s="11"/>
      <c r="F5" s="8">
        <f>SUM(F6:F8)</f>
        <v>62007</v>
      </c>
    </row>
    <row r="6" spans="1:6" ht="16.5" customHeight="1">
      <c r="A6" s="9"/>
      <c r="B6" s="9"/>
      <c r="C6" s="7" t="s">
        <v>21</v>
      </c>
      <c r="D6" s="11" t="s">
        <v>22</v>
      </c>
      <c r="E6" s="11"/>
      <c r="F6" s="8">
        <v>51547</v>
      </c>
    </row>
    <row r="7" spans="1:6" ht="16.5" customHeight="1">
      <c r="A7" s="9"/>
      <c r="B7" s="9"/>
      <c r="C7" s="7" t="s">
        <v>25</v>
      </c>
      <c r="D7" s="11" t="s">
        <v>26</v>
      </c>
      <c r="E7" s="11"/>
      <c r="F7" s="8">
        <v>8910</v>
      </c>
    </row>
    <row r="8" spans="1:6" ht="23.25" customHeight="1">
      <c r="A8" s="9"/>
      <c r="B8" s="9"/>
      <c r="C8" s="7" t="s">
        <v>27</v>
      </c>
      <c r="D8" s="11" t="s">
        <v>28</v>
      </c>
      <c r="E8" s="11"/>
      <c r="F8" s="8">
        <v>1550</v>
      </c>
    </row>
    <row r="9" spans="1:6" ht="26.25" customHeight="1">
      <c r="A9" s="2" t="s">
        <v>47</v>
      </c>
      <c r="B9" s="2" t="s">
        <v>7</v>
      </c>
      <c r="C9" s="2" t="s">
        <v>7</v>
      </c>
      <c r="D9" s="12" t="s">
        <v>52</v>
      </c>
      <c r="E9" s="12"/>
      <c r="F9" s="3">
        <f>F10</f>
        <v>2200</v>
      </c>
    </row>
    <row r="10" spans="1:6" ht="26.25" customHeight="1">
      <c r="A10" s="4" t="s">
        <v>7</v>
      </c>
      <c r="B10" s="7" t="s">
        <v>48</v>
      </c>
      <c r="C10" s="2" t="s">
        <v>7</v>
      </c>
      <c r="D10" s="11" t="s">
        <v>49</v>
      </c>
      <c r="E10" s="11"/>
      <c r="F10" s="8">
        <f>SUM(F11:F12)</f>
        <v>2200</v>
      </c>
    </row>
    <row r="11" spans="1:6" ht="15.75" customHeight="1">
      <c r="A11" s="10"/>
      <c r="B11" s="10"/>
      <c r="C11" s="7" t="s">
        <v>11</v>
      </c>
      <c r="D11" s="11" t="s">
        <v>12</v>
      </c>
      <c r="E11" s="11"/>
      <c r="F11" s="8">
        <v>1200</v>
      </c>
    </row>
    <row r="12" spans="1:6" ht="15" customHeight="1">
      <c r="A12" s="10"/>
      <c r="B12" s="10"/>
      <c r="C12" s="7" t="s">
        <v>29</v>
      </c>
      <c r="D12" s="11" t="s">
        <v>30</v>
      </c>
      <c r="E12" s="11"/>
      <c r="F12" s="8">
        <v>1000</v>
      </c>
    </row>
    <row r="13" spans="1:6" ht="15" customHeight="1">
      <c r="A13" s="2" t="s">
        <v>6</v>
      </c>
      <c r="B13" s="2" t="s">
        <v>7</v>
      </c>
      <c r="C13" s="2" t="s">
        <v>7</v>
      </c>
      <c r="D13" s="12" t="s">
        <v>8</v>
      </c>
      <c r="E13" s="12"/>
      <c r="F13" s="3">
        <f>F14</f>
        <v>870</v>
      </c>
    </row>
    <row r="14" spans="1:6" ht="12" customHeight="1">
      <c r="A14" s="4" t="s">
        <v>7</v>
      </c>
      <c r="B14" s="5" t="s">
        <v>13</v>
      </c>
      <c r="C14" s="2" t="s">
        <v>7</v>
      </c>
      <c r="D14" s="11" t="s">
        <v>14</v>
      </c>
      <c r="E14" s="11"/>
      <c r="F14" s="6">
        <f>F15</f>
        <v>870</v>
      </c>
    </row>
    <row r="15" spans="1:6" ht="12" customHeight="1">
      <c r="A15" s="4" t="s">
        <v>7</v>
      </c>
      <c r="B15" s="4" t="s">
        <v>7</v>
      </c>
      <c r="C15" s="7" t="s">
        <v>15</v>
      </c>
      <c r="D15" s="11" t="s">
        <v>16</v>
      </c>
      <c r="E15" s="11"/>
      <c r="F15" s="8">
        <v>870</v>
      </c>
    </row>
    <row r="16" spans="1:6" ht="16.5" customHeight="1">
      <c r="A16" s="2" t="s">
        <v>17</v>
      </c>
      <c r="B16" s="2" t="s">
        <v>7</v>
      </c>
      <c r="C16" s="2" t="s">
        <v>7</v>
      </c>
      <c r="D16" s="12" t="s">
        <v>18</v>
      </c>
      <c r="E16" s="12"/>
      <c r="F16" s="3">
        <v>13986040</v>
      </c>
    </row>
    <row r="17" spans="1:6" ht="12" customHeight="1">
      <c r="A17" s="4" t="s">
        <v>7</v>
      </c>
      <c r="B17" s="5" t="s">
        <v>19</v>
      </c>
      <c r="C17" s="2" t="s">
        <v>7</v>
      </c>
      <c r="D17" s="11" t="s">
        <v>20</v>
      </c>
      <c r="E17" s="11"/>
      <c r="F17" s="6">
        <v>9000000</v>
      </c>
    </row>
    <row r="18" spans="1:6" ht="12" customHeight="1">
      <c r="A18" s="4" t="s">
        <v>7</v>
      </c>
      <c r="B18" s="4" t="s">
        <v>7</v>
      </c>
      <c r="C18" s="7" t="s">
        <v>9</v>
      </c>
      <c r="D18" s="11" t="s">
        <v>10</v>
      </c>
      <c r="E18" s="11"/>
      <c r="F18" s="8">
        <v>8861343</v>
      </c>
    </row>
    <row r="19" spans="1:6" ht="12" customHeight="1">
      <c r="A19" s="4" t="s">
        <v>7</v>
      </c>
      <c r="B19" s="4" t="s">
        <v>7</v>
      </c>
      <c r="C19" s="7" t="s">
        <v>21</v>
      </c>
      <c r="D19" s="11" t="s">
        <v>22</v>
      </c>
      <c r="E19" s="11"/>
      <c r="F19" s="8">
        <v>97000</v>
      </c>
    </row>
    <row r="20" spans="1:6" ht="12" customHeight="1">
      <c r="A20" s="4" t="s">
        <v>7</v>
      </c>
      <c r="B20" s="4" t="s">
        <v>7</v>
      </c>
      <c r="C20" s="7" t="s">
        <v>23</v>
      </c>
      <c r="D20" s="11" t="s">
        <v>24</v>
      </c>
      <c r="E20" s="11"/>
      <c r="F20" s="8">
        <v>6120</v>
      </c>
    </row>
    <row r="21" spans="1:6" ht="12" customHeight="1">
      <c r="A21" s="4" t="s">
        <v>7</v>
      </c>
      <c r="B21" s="4" t="s">
        <v>7</v>
      </c>
      <c r="C21" s="7" t="s">
        <v>25</v>
      </c>
      <c r="D21" s="11" t="s">
        <v>26</v>
      </c>
      <c r="E21" s="11"/>
      <c r="F21" s="8">
        <v>18010</v>
      </c>
    </row>
    <row r="22" spans="1:6" ht="21" customHeight="1">
      <c r="A22" s="4" t="s">
        <v>7</v>
      </c>
      <c r="B22" s="4" t="s">
        <v>7</v>
      </c>
      <c r="C22" s="7" t="s">
        <v>27</v>
      </c>
      <c r="D22" s="11" t="s">
        <v>28</v>
      </c>
      <c r="E22" s="11"/>
      <c r="F22" s="8">
        <v>2527</v>
      </c>
    </row>
    <row r="23" spans="1:6" ht="12" customHeight="1">
      <c r="A23" s="4" t="s">
        <v>7</v>
      </c>
      <c r="B23" s="4" t="s">
        <v>7</v>
      </c>
      <c r="C23" s="7" t="s">
        <v>11</v>
      </c>
      <c r="D23" s="11" t="s">
        <v>12</v>
      </c>
      <c r="E23" s="11"/>
      <c r="F23" s="8">
        <v>5000</v>
      </c>
    </row>
    <row r="24" spans="1:6" ht="12" customHeight="1">
      <c r="A24" s="4" t="s">
        <v>7</v>
      </c>
      <c r="B24" s="4" t="s">
        <v>7</v>
      </c>
      <c r="C24" s="7" t="s">
        <v>29</v>
      </c>
      <c r="D24" s="11" t="s">
        <v>30</v>
      </c>
      <c r="E24" s="11"/>
      <c r="F24" s="8">
        <v>10000</v>
      </c>
    </row>
    <row r="25" spans="1:6" ht="33" customHeight="1">
      <c r="A25" s="4" t="s">
        <v>7</v>
      </c>
      <c r="B25" s="5" t="s">
        <v>31</v>
      </c>
      <c r="C25" s="2" t="s">
        <v>7</v>
      </c>
      <c r="D25" s="11" t="s">
        <v>32</v>
      </c>
      <c r="E25" s="11"/>
      <c r="F25" s="6">
        <v>4500000</v>
      </c>
    </row>
    <row r="26" spans="1:6" ht="12" customHeight="1">
      <c r="A26" s="4" t="s">
        <v>7</v>
      </c>
      <c r="B26" s="4" t="s">
        <v>7</v>
      </c>
      <c r="C26" s="7" t="s">
        <v>9</v>
      </c>
      <c r="D26" s="11" t="s">
        <v>10</v>
      </c>
      <c r="E26" s="11"/>
      <c r="F26" s="8">
        <v>4223273</v>
      </c>
    </row>
    <row r="27" spans="1:6" ht="12" customHeight="1">
      <c r="A27" s="4" t="s">
        <v>7</v>
      </c>
      <c r="B27" s="4" t="s">
        <v>7</v>
      </c>
      <c r="C27" s="7" t="s">
        <v>21</v>
      </c>
      <c r="D27" s="11" t="s">
        <v>22</v>
      </c>
      <c r="E27" s="11"/>
      <c r="F27" s="8">
        <v>67830</v>
      </c>
    </row>
    <row r="28" spans="1:6" ht="12" customHeight="1">
      <c r="A28" s="4" t="s">
        <v>7</v>
      </c>
      <c r="B28" s="4" t="s">
        <v>7</v>
      </c>
      <c r="C28" s="7" t="s">
        <v>23</v>
      </c>
      <c r="D28" s="11" t="s">
        <v>24</v>
      </c>
      <c r="E28" s="11"/>
      <c r="F28" s="8">
        <v>5600</v>
      </c>
    </row>
    <row r="29" spans="1:6" ht="12" customHeight="1">
      <c r="A29" s="4" t="s">
        <v>7</v>
      </c>
      <c r="B29" s="4" t="s">
        <v>7</v>
      </c>
      <c r="C29" s="7" t="s">
        <v>25</v>
      </c>
      <c r="D29" s="11" t="s">
        <v>26</v>
      </c>
      <c r="E29" s="11"/>
      <c r="F29" s="8">
        <v>181251</v>
      </c>
    </row>
    <row r="30" spans="1:6" ht="21" customHeight="1">
      <c r="A30" s="4" t="s">
        <v>7</v>
      </c>
      <c r="B30" s="4" t="s">
        <v>7</v>
      </c>
      <c r="C30" s="7" t="s">
        <v>27</v>
      </c>
      <c r="D30" s="11" t="s">
        <v>28</v>
      </c>
      <c r="E30" s="11"/>
      <c r="F30" s="8">
        <v>2068</v>
      </c>
    </row>
    <row r="31" spans="1:6" ht="12" customHeight="1">
      <c r="A31" s="4" t="s">
        <v>7</v>
      </c>
      <c r="B31" s="4" t="s">
        <v>7</v>
      </c>
      <c r="C31" s="7" t="s">
        <v>11</v>
      </c>
      <c r="D31" s="11" t="s">
        <v>12</v>
      </c>
      <c r="E31" s="11"/>
      <c r="F31" s="8">
        <v>2476</v>
      </c>
    </row>
    <row r="32" spans="1:6" ht="12" customHeight="1">
      <c r="A32" s="4" t="s">
        <v>7</v>
      </c>
      <c r="B32" s="4" t="s">
        <v>7</v>
      </c>
      <c r="C32" s="7" t="s">
        <v>29</v>
      </c>
      <c r="D32" s="11" t="s">
        <v>30</v>
      </c>
      <c r="E32" s="11"/>
      <c r="F32" s="8">
        <v>15000</v>
      </c>
    </row>
    <row r="33" spans="1:6" ht="12" customHeight="1">
      <c r="A33" s="4" t="s">
        <v>7</v>
      </c>
      <c r="B33" s="4" t="s">
        <v>7</v>
      </c>
      <c r="C33" s="7" t="s">
        <v>33</v>
      </c>
      <c r="D33" s="11" t="s">
        <v>34</v>
      </c>
      <c r="E33" s="11"/>
      <c r="F33" s="8">
        <v>2002</v>
      </c>
    </row>
    <row r="34" spans="1:6" ht="12" customHeight="1">
      <c r="A34" s="4" t="s">
        <v>7</v>
      </c>
      <c r="B34" s="4" t="s">
        <v>7</v>
      </c>
      <c r="C34" s="7" t="s">
        <v>35</v>
      </c>
      <c r="D34" s="11" t="s">
        <v>36</v>
      </c>
      <c r="E34" s="11"/>
      <c r="F34" s="8">
        <v>500</v>
      </c>
    </row>
    <row r="35" spans="1:6" ht="12" customHeight="1">
      <c r="A35" s="4" t="s">
        <v>7</v>
      </c>
      <c r="B35" s="5" t="s">
        <v>37</v>
      </c>
      <c r="C35" s="2" t="s">
        <v>7</v>
      </c>
      <c r="D35" s="11" t="s">
        <v>38</v>
      </c>
      <c r="E35" s="11"/>
      <c r="F35" s="6">
        <v>444540</v>
      </c>
    </row>
    <row r="36" spans="1:6" ht="12" customHeight="1">
      <c r="A36" s="4" t="s">
        <v>7</v>
      </c>
      <c r="B36" s="4" t="s">
        <v>7</v>
      </c>
      <c r="C36" s="7" t="s">
        <v>9</v>
      </c>
      <c r="D36" s="11" t="s">
        <v>10</v>
      </c>
      <c r="E36" s="11"/>
      <c r="F36" s="8">
        <v>429340</v>
      </c>
    </row>
    <row r="37" spans="1:6" ht="12" customHeight="1">
      <c r="A37" s="4" t="s">
        <v>7</v>
      </c>
      <c r="B37" s="4" t="s">
        <v>7</v>
      </c>
      <c r="C37" s="7" t="s">
        <v>21</v>
      </c>
      <c r="D37" s="11" t="s">
        <v>22</v>
      </c>
      <c r="E37" s="11"/>
      <c r="F37" s="8">
        <v>11405</v>
      </c>
    </row>
    <row r="38" spans="1:6" ht="12" customHeight="1">
      <c r="A38" s="4" t="s">
        <v>7</v>
      </c>
      <c r="B38" s="4" t="s">
        <v>7</v>
      </c>
      <c r="C38" s="7" t="s">
        <v>25</v>
      </c>
      <c r="D38" s="11" t="s">
        <v>26</v>
      </c>
      <c r="E38" s="11"/>
      <c r="F38" s="8">
        <v>1993</v>
      </c>
    </row>
    <row r="39" spans="1:6" ht="21" customHeight="1">
      <c r="A39" s="4" t="s">
        <v>7</v>
      </c>
      <c r="B39" s="4" t="s">
        <v>7</v>
      </c>
      <c r="C39" s="7" t="s">
        <v>27</v>
      </c>
      <c r="D39" s="11" t="s">
        <v>28</v>
      </c>
      <c r="E39" s="11"/>
      <c r="F39" s="8">
        <v>282</v>
      </c>
    </row>
    <row r="40" spans="1:6" ht="12" customHeight="1">
      <c r="A40" s="4" t="s">
        <v>7</v>
      </c>
      <c r="B40" s="4" t="s">
        <v>7</v>
      </c>
      <c r="C40" s="7" t="s">
        <v>11</v>
      </c>
      <c r="D40" s="11" t="s">
        <v>12</v>
      </c>
      <c r="E40" s="11"/>
      <c r="F40" s="8">
        <v>839</v>
      </c>
    </row>
    <row r="41" spans="1:6" ht="12" customHeight="1">
      <c r="A41" s="4" t="s">
        <v>7</v>
      </c>
      <c r="B41" s="4" t="s">
        <v>7</v>
      </c>
      <c r="C41" s="7" t="s">
        <v>29</v>
      </c>
      <c r="D41" s="11" t="s">
        <v>30</v>
      </c>
      <c r="E41" s="11"/>
      <c r="F41" s="8">
        <v>681</v>
      </c>
    </row>
    <row r="42" spans="1:6" ht="60" customHeight="1">
      <c r="A42" s="4" t="s">
        <v>7</v>
      </c>
      <c r="B42" s="5" t="s">
        <v>39</v>
      </c>
      <c r="C42" s="2" t="s">
        <v>7</v>
      </c>
      <c r="D42" s="11" t="s">
        <v>51</v>
      </c>
      <c r="E42" s="11"/>
      <c r="F42" s="6">
        <v>41500</v>
      </c>
    </row>
    <row r="43" spans="1:6" ht="12" customHeight="1">
      <c r="A43" s="4" t="s">
        <v>7</v>
      </c>
      <c r="B43" s="4" t="s">
        <v>7</v>
      </c>
      <c r="C43" s="7" t="s">
        <v>40</v>
      </c>
      <c r="D43" s="11" t="s">
        <v>41</v>
      </c>
      <c r="E43" s="11"/>
      <c r="F43" s="8">
        <v>41500</v>
      </c>
    </row>
    <row r="44" spans="1:6" ht="12" customHeight="1">
      <c r="A44" s="16" t="s">
        <v>42</v>
      </c>
      <c r="B44" s="16"/>
      <c r="C44" s="16"/>
      <c r="D44" s="16"/>
      <c r="E44" s="16"/>
      <c r="F44" s="3">
        <v>14051117</v>
      </c>
    </row>
    <row r="45" ht="133.5" customHeight="1"/>
    <row r="46" spans="5:6" ht="13.5" customHeight="1">
      <c r="E46" s="17"/>
      <c r="F46" s="17"/>
    </row>
  </sheetData>
  <sheetProtection/>
  <mergeCells count="45">
    <mergeCell ref="D42:E42"/>
    <mergeCell ref="D43:E43"/>
    <mergeCell ref="A44:E44"/>
    <mergeCell ref="E46:F46"/>
    <mergeCell ref="D37:E37"/>
    <mergeCell ref="D38:E38"/>
    <mergeCell ref="D39:E39"/>
    <mergeCell ref="D40:E40"/>
    <mergeCell ref="D41:E41"/>
    <mergeCell ref="D32:E32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14:E14"/>
    <mergeCell ref="D15:E15"/>
    <mergeCell ref="D16:E16"/>
    <mergeCell ref="A1:F1"/>
    <mergeCell ref="A2:F2"/>
    <mergeCell ref="D3:E3"/>
    <mergeCell ref="D13:E13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rintOptions/>
  <pageMargins left="0.39" right="0.39" top="0.39" bottom="0.39" header="0" footer="0"/>
  <pageSetup horizontalDpi="300" verticalDpi="3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Iwona Skrajda</cp:lastModifiedBy>
  <cp:lastPrinted>2020-01-07T07:40:01Z</cp:lastPrinted>
  <dcterms:created xsi:type="dcterms:W3CDTF">2009-06-17T07:33:19Z</dcterms:created>
  <dcterms:modified xsi:type="dcterms:W3CDTF">2020-01-07T07:49:47Z</dcterms:modified>
  <cp:category/>
  <cp:version/>
  <cp:contentType/>
  <cp:contentStatus/>
</cp:coreProperties>
</file>