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4.01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<sst xmlns="http://schemas.openxmlformats.org/spreadsheetml/2006/main" count="99" uniqueCount="42">
  <si>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Dział</t>
  </si>
  <si>
    <t>Rozdział</t>
  </si>
  <si>
    <t>Paragraf</t>
  </si>
  <si>
    <t>Treść</t>
  </si>
  <si>
    <t>Wartość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</si>
  <si>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</si>
  <si>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</si>
  <si>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</si>
  <si>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</si>
  <si>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</si>
  <si>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</si>
  <si>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</si>
  <si>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</si>
  <si>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</si>
  <si>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</si>
  <si>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</si>
  <si>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</si>
  <si>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</si>
  <si>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85219</t>
  </si>
  <si>
    <t>Ośrodki pomocy społecznej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</si>
  <si>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</si>
  <si>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</si>
  <si>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</si>
  <si>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</si>
  <si>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</si>
  <si>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</si>
  <si>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</si>
  <si>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>Świadczenia rodzinne, świadczenie z funduszu alimentacyjnego oraz składki na ubezpieczenia emerytalne i rentowe z ubezpieczenia społecznego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</si>
  <si>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</si>
  <si>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</si>
  <si>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</si>
  <si>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</si>
  <si>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</si>
  <si>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>Wpływy z różnych opłat</t>
  </si>
  <si>
    <t>0690</t>
  </si>
  <si>
    <t>0980</t>
  </si>
  <si>
    <t>Karta Dużej Rodziny</t>
  </si>
  <si>
    <t>Wpływy z tytułu zwrotów wypłaconych świadczeń z funduszu alimentacyjnego</t>
  </si>
  <si>
    <t>Załącznik nr 1 do Zarządzenia Nr 4/21 Wójta Gminy Kwidzyn z dnia 4 stycznia 2021 r.</t>
  </si>
  <si>
    <t>PLAN FINANSOWY DOCHODÓW NA ROK 2021 DLA ZADAŃ Z ZAKRESU ADMINISTRACJI RZĄDOWEJ</t>
  </si>
  <si>
    <t>Usługi opiekuńcze i specjalistyczne usługi opiekuńcze</t>
  </si>
  <si>
    <t>Dotacje celowe otrzymane z budżetu państwa na realizację zadań bieżących z zakresu administracji rządowej oraz innych zadań zleconych gminie ustawami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</si>
</sst>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6">
    <font>
      <sz val="8"/>
      <color rgb="FF000000"/>
      <name val="Tahoma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3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1">
    <xf numFmtId="0" fontId="0" fillId="2" borderId="0" xfId="0" applyFill="1" applyAlignment="1">
      <alignment horizontal="left" vertical="top" wrapText="1"/>
    </xf>
    <xf numFmtId="0" fontId="41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164" fontId="42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center" vertical="center" wrapText="1"/>
    </xf>
    <xf numFmtId="49" fontId="43" fillId="2" borderId="10" xfId="0" applyNumberFormat="1" applyFont="1" applyFill="1" applyBorder="1" applyAlignment="1">
      <alignment horizontal="center" vertical="center" wrapText="1"/>
    </xf>
    <xf numFmtId="164" fontId="42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left" vertical="center" wrapText="1"/>
    </xf>
    <xf numFmtId="0" fontId="43" fillId="2" borderId="12" xfId="0" applyFont="1" applyFill="1" applyBorder="1" applyAlignment="1">
      <alignment horizontal="left" vertical="center" wrapText="1"/>
    </xf>
    <xf numFmtId="0" fontId="43" fillId="2" borderId="11" xfId="0" applyFont="1" applyFill="1" applyBorder="1" applyAlignment="1">
      <alignment horizontal="left" vertical="center" wrapText="1"/>
    </xf>
    <xf numFmtId="0" fontId="43" fillId="2" borderId="12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2" borderId="12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right" vertical="center" wrapText="1"/>
    </xf>
    <xf numFmtId="0" fontId="45" fillId="2" borderId="0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21" sqref="A21"/>
    </sheetView>
  </sheetViews>
  <sheetFormatPr defaultColWidth="9.33203125" defaultRowHeight="10.5"/>
  <cols>
    <col min="1" max="1" width="7.83203125" style="0" customWidth="1"/>
    <col min="2" max="2" width="10.33203125" style="0" customWidth="1"/>
    <col min="3" max="3" width="11" style="0" customWidth="1"/>
    <col min="4" max="4" width="38.66015625" style="0" customWidth="1"/>
    <col min="5" max="5" width="34.5" style="0" customWidth="1"/>
    <col min="6" max="6" width="18.16015625" style="0" customWidth="1"/>
  </cols>
  <sheetData>
    <row r="1" spans="1:6" ht="13.5" customHeight="1">
      <c r="A1" s="22" t="s">
        <v>38</v>
      </c>
      <c r="B1" s="22"/>
      <c r="C1" s="22"/>
      <c r="D1" s="22"/>
      <c r="E1" s="22"/>
      <c r="F1" s="22"/>
    </row>
    <row r="2" spans="1:6" ht="48" customHeight="1">
      <c r="A2" s="23" t="s">
        <v>39</v>
      </c>
      <c r="B2" s="24"/>
      <c r="C2" s="24"/>
      <c r="D2" s="24"/>
      <c r="E2" s="24"/>
      <c r="F2" s="24"/>
    </row>
    <row r="3" spans="1:6" ht="24" customHeight="1">
      <c r="A3" s="1" t="s">
        <v>0</v>
      </c>
      <c r="B3" s="1" t="s">
        <v>1</v>
      </c>
      <c r="C3" s="1" t="s">
        <v>2</v>
      </c>
      <c r="D3" s="25" t="s">
        <v>3</v>
      </c>
      <c r="E3" s="25"/>
      <c r="F3" s="1" t="s">
        <v>4</v>
      </c>
    </row>
    <row r="4" spans="1:6" ht="12" customHeight="1">
      <c r="A4" s="2" t="s">
        <v>5</v>
      </c>
      <c r="B4" s="2" t="s">
        <v>6</v>
      </c>
      <c r="C4" s="2" t="s">
        <v>6</v>
      </c>
      <c r="D4" s="26" t="s">
        <v>7</v>
      </c>
      <c r="E4" s="26"/>
      <c r="F4" s="3">
        <f>F5</f>
        <v>68541</v>
      </c>
    </row>
    <row r="5" spans="1:6" ht="12" customHeight="1">
      <c r="A5" s="1" t="s">
        <v>6</v>
      </c>
      <c r="B5" s="4" t="s">
        <v>8</v>
      </c>
      <c r="C5" s="2" t="s">
        <v>6</v>
      </c>
      <c r="D5" s="27" t="s">
        <v>9</v>
      </c>
      <c r="E5" s="27"/>
      <c r="F5" s="5">
        <f>F6+F7</f>
        <v>68541</v>
      </c>
    </row>
    <row r="6" spans="1:6" ht="12" customHeight="1">
      <c r="A6" s="8"/>
      <c r="B6" s="6"/>
      <c r="C6" s="9" t="s">
        <v>34</v>
      </c>
      <c r="D6" s="19" t="s">
        <v>33</v>
      </c>
      <c r="E6" s="20"/>
      <c r="F6" s="7">
        <v>1800</v>
      </c>
    </row>
    <row r="7" spans="1:6" ht="42.75" customHeight="1">
      <c r="A7" s="1" t="s">
        <v>6</v>
      </c>
      <c r="B7" s="1" t="s">
        <v>6</v>
      </c>
      <c r="C7" s="6" t="s">
        <v>10</v>
      </c>
      <c r="D7" s="27" t="s">
        <v>11</v>
      </c>
      <c r="E7" s="27"/>
      <c r="F7" s="7">
        <v>66741</v>
      </c>
    </row>
    <row r="8" spans="1:6" ht="21" customHeight="1">
      <c r="A8" s="2" t="s">
        <v>12</v>
      </c>
      <c r="B8" s="2" t="s">
        <v>6</v>
      </c>
      <c r="C8" s="2" t="s">
        <v>6</v>
      </c>
      <c r="D8" s="26" t="s">
        <v>13</v>
      </c>
      <c r="E8" s="26"/>
      <c r="F8" s="3">
        <f>F9</f>
        <v>2200</v>
      </c>
    </row>
    <row r="9" spans="1:6" ht="18.75" customHeight="1">
      <c r="A9" s="1" t="s">
        <v>6</v>
      </c>
      <c r="B9" s="4" t="s">
        <v>14</v>
      </c>
      <c r="C9" s="2" t="s">
        <v>6</v>
      </c>
      <c r="D9" s="27" t="s">
        <v>15</v>
      </c>
      <c r="E9" s="27"/>
      <c r="F9" s="5">
        <f>F10</f>
        <v>2200</v>
      </c>
    </row>
    <row r="10" spans="1:6" ht="37.5" customHeight="1">
      <c r="A10" s="1" t="s">
        <v>6</v>
      </c>
      <c r="B10" s="1" t="s">
        <v>6</v>
      </c>
      <c r="C10" s="6" t="s">
        <v>10</v>
      </c>
      <c r="D10" s="27" t="s">
        <v>11</v>
      </c>
      <c r="E10" s="27"/>
      <c r="F10" s="7">
        <v>2200</v>
      </c>
    </row>
    <row r="11" spans="1:6" ht="12" customHeight="1">
      <c r="A11" s="2" t="s">
        <v>16</v>
      </c>
      <c r="B11" s="2" t="s">
        <v>6</v>
      </c>
      <c r="C11" s="2" t="s">
        <v>6</v>
      </c>
      <c r="D11" s="26" t="s">
        <v>17</v>
      </c>
      <c r="E11" s="26"/>
      <c r="F11" s="3">
        <f>F12+F14</f>
        <v>41500</v>
      </c>
    </row>
    <row r="12" spans="1:6" ht="12" customHeight="1">
      <c r="A12" s="1" t="s">
        <v>6</v>
      </c>
      <c r="B12" s="4" t="s">
        <v>18</v>
      </c>
      <c r="C12" s="2" t="s">
        <v>6</v>
      </c>
      <c r="D12" s="27" t="s">
        <v>19</v>
      </c>
      <c r="E12" s="27"/>
      <c r="F12" s="5">
        <f>F13</f>
        <v>700</v>
      </c>
    </row>
    <row r="13" spans="1:6" ht="36.75" customHeight="1">
      <c r="A13" s="1" t="s">
        <v>6</v>
      </c>
      <c r="B13" s="1" t="s">
        <v>6</v>
      </c>
      <c r="C13" s="6" t="s">
        <v>10</v>
      </c>
      <c r="D13" s="27" t="s">
        <v>11</v>
      </c>
      <c r="E13" s="27"/>
      <c r="F13" s="7">
        <v>700</v>
      </c>
    </row>
    <row r="14" spans="1:6" ht="16.5" customHeight="1">
      <c r="A14" s="12" t="s">
        <v>6</v>
      </c>
      <c r="B14" s="13">
        <v>85228</v>
      </c>
      <c r="C14" s="14" t="s">
        <v>6</v>
      </c>
      <c r="D14" s="21" t="s">
        <v>40</v>
      </c>
      <c r="E14" s="21"/>
      <c r="F14" s="15">
        <f>F15+F16</f>
        <v>40800</v>
      </c>
    </row>
    <row r="15" spans="1:6" ht="16.5" customHeight="1">
      <c r="A15" s="12"/>
      <c r="B15" s="13"/>
      <c r="C15" s="9" t="s">
        <v>34</v>
      </c>
      <c r="D15" s="19" t="s">
        <v>33</v>
      </c>
      <c r="E15" s="20"/>
      <c r="F15" s="15">
        <v>1800</v>
      </c>
    </row>
    <row r="16" spans="1:6" ht="30" customHeight="1">
      <c r="A16" s="12" t="s">
        <v>6</v>
      </c>
      <c r="B16" s="12" t="s">
        <v>6</v>
      </c>
      <c r="C16" s="13" t="s">
        <v>10</v>
      </c>
      <c r="D16" s="21" t="s">
        <v>41</v>
      </c>
      <c r="E16" s="21"/>
      <c r="F16" s="15">
        <v>39000</v>
      </c>
    </row>
    <row r="17" spans="1:6" ht="12" customHeight="1">
      <c r="A17" s="2" t="s">
        <v>20</v>
      </c>
      <c r="B17" s="2" t="s">
        <v>6</v>
      </c>
      <c r="C17" s="2" t="s">
        <v>6</v>
      </c>
      <c r="D17" s="26" t="s">
        <v>21</v>
      </c>
      <c r="E17" s="26"/>
      <c r="F17" s="3">
        <f>F18+F20+F23+F25+F27+F29</f>
        <v>15443170</v>
      </c>
    </row>
    <row r="18" spans="1:6" ht="12" customHeight="1">
      <c r="A18" s="1" t="s">
        <v>6</v>
      </c>
      <c r="B18" s="4" t="s">
        <v>22</v>
      </c>
      <c r="C18" s="2" t="s">
        <v>6</v>
      </c>
      <c r="D18" s="27" t="s">
        <v>23</v>
      </c>
      <c r="E18" s="27"/>
      <c r="F18" s="5">
        <f>F19</f>
        <v>10500000</v>
      </c>
    </row>
    <row r="19" spans="1:6" ht="60" customHeight="1">
      <c r="A19" s="1" t="s">
        <v>6</v>
      </c>
      <c r="B19" s="1" t="s">
        <v>6</v>
      </c>
      <c r="C19" s="6" t="s">
        <v>24</v>
      </c>
      <c r="D19" s="27" t="s">
        <v>25</v>
      </c>
      <c r="E19" s="27"/>
      <c r="F19" s="7">
        <v>10500000</v>
      </c>
    </row>
    <row r="20" spans="1:6" ht="27.75" customHeight="1">
      <c r="A20" s="1" t="s">
        <v>6</v>
      </c>
      <c r="B20" s="4" t="s">
        <v>26</v>
      </c>
      <c r="C20" s="2" t="s">
        <v>6</v>
      </c>
      <c r="D20" s="27" t="s">
        <v>27</v>
      </c>
      <c r="E20" s="27"/>
      <c r="F20" s="5">
        <f>F21+F22</f>
        <v>4478900</v>
      </c>
    </row>
    <row r="21" spans="1:6" ht="18" customHeight="1">
      <c r="A21" s="11"/>
      <c r="B21" s="6"/>
      <c r="C21" s="9" t="s">
        <v>35</v>
      </c>
      <c r="D21" s="19" t="s">
        <v>37</v>
      </c>
      <c r="E21" s="28"/>
      <c r="F21" s="7">
        <v>178900</v>
      </c>
    </row>
    <row r="22" spans="1:6" ht="41.25" customHeight="1">
      <c r="A22" s="1" t="s">
        <v>6</v>
      </c>
      <c r="B22" s="1" t="s">
        <v>6</v>
      </c>
      <c r="C22" s="6" t="s">
        <v>10</v>
      </c>
      <c r="D22" s="27" t="s">
        <v>11</v>
      </c>
      <c r="E22" s="27"/>
      <c r="F22" s="7">
        <v>4300000</v>
      </c>
    </row>
    <row r="23" spans="1:6" ht="15.75" customHeight="1" hidden="1">
      <c r="A23" s="11"/>
      <c r="B23" s="6">
        <v>85503</v>
      </c>
      <c r="C23" s="6"/>
      <c r="D23" s="19" t="s">
        <v>36</v>
      </c>
      <c r="E23" s="28"/>
      <c r="F23" s="7">
        <f>F24</f>
        <v>0</v>
      </c>
    </row>
    <row r="24" spans="1:6" ht="35.25" customHeight="1" hidden="1">
      <c r="A24" s="11"/>
      <c r="B24" s="11"/>
      <c r="C24" s="9" t="s">
        <v>34</v>
      </c>
      <c r="D24" s="19" t="s">
        <v>33</v>
      </c>
      <c r="E24" s="20"/>
      <c r="F24" s="7">
        <v>0</v>
      </c>
    </row>
    <row r="25" spans="1:6" ht="17.25" customHeight="1">
      <c r="A25" s="16"/>
      <c r="B25" s="6">
        <v>85503</v>
      </c>
      <c r="C25" s="9"/>
      <c r="D25" s="19" t="s">
        <v>36</v>
      </c>
      <c r="E25" s="20"/>
      <c r="F25" s="7">
        <f>F26</f>
        <v>130</v>
      </c>
    </row>
    <row r="26" spans="1:6" ht="17.25" customHeight="1">
      <c r="A26" s="16"/>
      <c r="B26" s="16"/>
      <c r="C26" s="9" t="s">
        <v>34</v>
      </c>
      <c r="D26" s="17" t="s">
        <v>33</v>
      </c>
      <c r="E26" s="18"/>
      <c r="F26" s="7">
        <v>130</v>
      </c>
    </row>
    <row r="27" spans="1:6" ht="15" customHeight="1">
      <c r="A27" s="1" t="s">
        <v>6</v>
      </c>
      <c r="B27" s="4" t="s">
        <v>28</v>
      </c>
      <c r="C27" s="2" t="s">
        <v>6</v>
      </c>
      <c r="D27" s="27" t="s">
        <v>29</v>
      </c>
      <c r="E27" s="27"/>
      <c r="F27" s="5">
        <f>F28</f>
        <v>427140</v>
      </c>
    </row>
    <row r="28" spans="1:6" ht="42.75" customHeight="1">
      <c r="A28" s="1" t="s">
        <v>6</v>
      </c>
      <c r="B28" s="1" t="s">
        <v>6</v>
      </c>
      <c r="C28" s="6" t="s">
        <v>10</v>
      </c>
      <c r="D28" s="27" t="s">
        <v>11</v>
      </c>
      <c r="E28" s="27"/>
      <c r="F28" s="7">
        <v>427140</v>
      </c>
    </row>
    <row r="29" spans="1:6" ht="52.5" customHeight="1">
      <c r="A29" s="1" t="s">
        <v>6</v>
      </c>
      <c r="B29" s="4" t="s">
        <v>30</v>
      </c>
      <c r="C29" s="2" t="s">
        <v>6</v>
      </c>
      <c r="D29" s="27" t="s">
        <v>31</v>
      </c>
      <c r="E29" s="27"/>
      <c r="F29" s="5">
        <f>F30</f>
        <v>37000</v>
      </c>
    </row>
    <row r="30" spans="1:6" ht="40.5" customHeight="1">
      <c r="A30" s="1" t="s">
        <v>6</v>
      </c>
      <c r="B30" s="1" t="s">
        <v>6</v>
      </c>
      <c r="C30" s="6" t="s">
        <v>10</v>
      </c>
      <c r="D30" s="27" t="s">
        <v>11</v>
      </c>
      <c r="E30" s="27"/>
      <c r="F30" s="7">
        <v>37000</v>
      </c>
    </row>
    <row r="31" spans="1:6" ht="14.25" customHeight="1">
      <c r="A31" s="29" t="s">
        <v>32</v>
      </c>
      <c r="B31" s="29"/>
      <c r="C31" s="29"/>
      <c r="D31" s="29"/>
      <c r="E31" s="29"/>
      <c r="F31" s="10">
        <f>F4+F8+F11+F17</f>
        <v>15555411</v>
      </c>
    </row>
    <row r="32" ht="149.25" customHeight="1"/>
    <row r="33" spans="5:6" ht="13.5" customHeight="1">
      <c r="E33" s="30"/>
      <c r="F33" s="30"/>
    </row>
  </sheetData>
  <sheetProtection/>
  <mergeCells count="31">
    <mergeCell ref="D30:E30"/>
    <mergeCell ref="A31:E31"/>
    <mergeCell ref="E33:F33"/>
    <mergeCell ref="D20:E20"/>
    <mergeCell ref="D22:E22"/>
    <mergeCell ref="D27:E27"/>
    <mergeCell ref="D28:E28"/>
    <mergeCell ref="D29:E29"/>
    <mergeCell ref="D21:E21"/>
    <mergeCell ref="D7:E7"/>
    <mergeCell ref="D8:E8"/>
    <mergeCell ref="D9:E9"/>
    <mergeCell ref="D10:E10"/>
    <mergeCell ref="D11:E11"/>
    <mergeCell ref="D23:E23"/>
    <mergeCell ref="D15:E15"/>
    <mergeCell ref="D24:E24"/>
    <mergeCell ref="D13:E13"/>
    <mergeCell ref="D17:E17"/>
    <mergeCell ref="D18:E18"/>
    <mergeCell ref="D19:E19"/>
    <mergeCell ref="D25:E25"/>
    <mergeCell ref="D14:E14"/>
    <mergeCell ref="D16:E16"/>
    <mergeCell ref="A1:F1"/>
    <mergeCell ref="A2:F2"/>
    <mergeCell ref="D3:E3"/>
    <mergeCell ref="D4:E4"/>
    <mergeCell ref="D5:E5"/>
    <mergeCell ref="D12:E12"/>
    <mergeCell ref="D6:E6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Iwona Skrajda</cp:lastModifiedBy>
  <cp:lastPrinted>2021-02-01T10:47:58Z</cp:lastPrinted>
  <dcterms:created xsi:type="dcterms:W3CDTF">2009-06-17T07:33:19Z</dcterms:created>
  <dcterms:modified xsi:type="dcterms:W3CDTF">2021-02-01T10:48:47Z</dcterms:modified>
  <cp:category/>
  <cp:version/>
  <cp:contentType/>
  <cp:contentStatus/>
</cp:coreProperties>
</file>